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G11" i="3" s="1"/>
  <c r="AB6" i="3"/>
  <c r="AA6" i="3"/>
  <c r="E11" i="3" s="1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G12" i="3" s="1"/>
  <c r="F6" i="3"/>
  <c r="F10" i="3" s="1"/>
  <c r="E6" i="3"/>
  <c r="E10" i="3" s="1"/>
  <c r="E12" i="3" s="1"/>
  <c r="K12" i="3" l="1"/>
  <c r="I11" i="3"/>
  <c r="J11" i="3" s="1"/>
  <c r="AF6" i="3"/>
  <c r="F11" i="3"/>
  <c r="H11" i="3"/>
  <c r="M11" i="3" s="1"/>
  <c r="L11" i="3"/>
  <c r="H12" i="3"/>
  <c r="M12" i="3" s="1"/>
  <c r="O11" i="3"/>
  <c r="I10" i="3"/>
  <c r="N11" i="3" l="1"/>
  <c r="F12" i="3"/>
  <c r="L12" i="3" s="1"/>
  <c r="I12" i="3"/>
  <c r="N12" i="3"/>
  <c r="O12" i="3" l="1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<sst xmlns="http://schemas.openxmlformats.org/spreadsheetml/2006/main" count="69" uniqueCount="29">
  <si>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</si>
  <si>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</si>
  <si>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</si>
  <si>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</si>
  <si>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</si>
  <si>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</si>
  <si>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</si>
  <si>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</si>
  <si>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</si>
  <si>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</si>
  <si>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</si>
  <si>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</si>
  <si>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</si>
  <si>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</si>
  <si>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</si>
  <si>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</si>
  <si>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</si>
  <si>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</si>
  <si>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</si>
  <si>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 = Seinäjoen Maila-Jussit  (1932)</t>
  </si>
  <si>
    <t>SMJ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</si>
  <si>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</si>
  <si>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</si>
  <si>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</si>
  <si>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</si>
  <si>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</si>
  <si>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</si>
  <si>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xx</t>
  </si>
  <si>
    <t>Miiko Sivula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</si>
</sst>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28</v>
      </c>
      <c r="C1" s="2"/>
      <c r="D1" s="3"/>
      <c r="E1" s="4" t="s">
        <v>27</v>
      </c>
      <c r="F1" s="4"/>
      <c r="G1" s="4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21</v>
      </c>
      <c r="M2" s="22"/>
      <c r="N2" s="22"/>
      <c r="O2" s="28"/>
      <c r="P2" s="6"/>
      <c r="Q2" s="18" t="s">
        <v>22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23</v>
      </c>
      <c r="AI2" s="22"/>
      <c r="AJ2" s="22"/>
      <c r="AK2" s="28"/>
      <c r="AL2" s="6"/>
      <c r="AM2" s="18" t="s">
        <v>22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0"/>
      <c r="AM4" s="12"/>
      <c r="AN4" s="12"/>
      <c r="AO4" s="13"/>
      <c r="AP4" s="12"/>
      <c r="AQ4" s="12"/>
      <c r="AR4" s="61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66">
        <v>2021</v>
      </c>
      <c r="Y5" s="66" t="s">
        <v>26</v>
      </c>
      <c r="Z5" s="67" t="s">
        <v>20</v>
      </c>
      <c r="AA5" s="66">
        <v>5</v>
      </c>
      <c r="AB5" s="66">
        <v>1</v>
      </c>
      <c r="AC5" s="66">
        <v>2</v>
      </c>
      <c r="AD5" s="66">
        <v>1</v>
      </c>
      <c r="AE5" s="66">
        <v>9</v>
      </c>
      <c r="AF5" s="68">
        <v>0.375</v>
      </c>
      <c r="AG5" s="69">
        <v>24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6" t="s">
        <v>13</v>
      </c>
      <c r="Y6" s="11"/>
      <c r="Z6" s="9"/>
      <c r="AA6" s="36">
        <f>SUM(AA4:AA5)</f>
        <v>5</v>
      </c>
      <c r="AB6" s="36">
        <f>SUM(AB4:AB5)</f>
        <v>1</v>
      </c>
      <c r="AC6" s="36">
        <f>SUM(AC4:AC5)</f>
        <v>2</v>
      </c>
      <c r="AD6" s="36">
        <f>SUM(AD4:AD5)</f>
        <v>1</v>
      </c>
      <c r="AE6" s="36">
        <f>SUM(AE4:AE5)</f>
        <v>9</v>
      </c>
      <c r="AF6" s="37">
        <f>PRODUCT(AE6/AG6)</f>
        <v>0.375</v>
      </c>
      <c r="AG6" s="21">
        <f>SUM(AG4:AG5)</f>
        <v>24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24</v>
      </c>
      <c r="O8" s="7" t="s">
        <v>25</v>
      </c>
      <c r="Q8" s="17"/>
      <c r="R8" s="17" t="s">
        <v>10</v>
      </c>
      <c r="S8" s="17"/>
      <c r="T8" s="55" t="s">
        <v>19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5</v>
      </c>
      <c r="F11" s="48">
        <f>PRODUCT(AB6+AN6)</f>
        <v>1</v>
      </c>
      <c r="G11" s="48">
        <f>PRODUCT(AC6+AO6)</f>
        <v>2</v>
      </c>
      <c r="H11" s="48">
        <f>PRODUCT(AD6+AP6)</f>
        <v>1</v>
      </c>
      <c r="I11" s="48">
        <f>PRODUCT(AE6+AQ6)</f>
        <v>9</v>
      </c>
      <c r="J11" s="65">
        <f>PRODUCT(I11/K11)</f>
        <v>0.375</v>
      </c>
      <c r="K11" s="10">
        <f>PRODUCT(AG6+AS6)</f>
        <v>24</v>
      </c>
      <c r="L11" s="54">
        <f>PRODUCT((F11+G11)/E11)</f>
        <v>0.6</v>
      </c>
      <c r="M11" s="54">
        <f>PRODUCT(H11/E11)</f>
        <v>0.2</v>
      </c>
      <c r="N11" s="54">
        <f>PRODUCT((F11+G11+H11)/E11)</f>
        <v>0.8</v>
      </c>
      <c r="O11" s="54">
        <f>PRODUCT(I11/E11)</f>
        <v>1.8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5</v>
      </c>
      <c r="F12" s="48">
        <f t="shared" ref="F12:I12" si="0">SUM(F9:F11)</f>
        <v>1</v>
      </c>
      <c r="G12" s="48">
        <f t="shared" si="0"/>
        <v>2</v>
      </c>
      <c r="H12" s="48">
        <f t="shared" si="0"/>
        <v>1</v>
      </c>
      <c r="I12" s="48">
        <f t="shared" si="0"/>
        <v>9</v>
      </c>
      <c r="J12" s="65">
        <f>PRODUCT(I12/K12)</f>
        <v>0.375</v>
      </c>
      <c r="K12" s="16">
        <f>SUM(K9:K11)</f>
        <v>24</v>
      </c>
      <c r="L12" s="54">
        <f>PRODUCT((F12+G12)/E12)</f>
        <v>0.6</v>
      </c>
      <c r="M12" s="54">
        <f>PRODUCT(H12/E12)</f>
        <v>0.2</v>
      </c>
      <c r="N12" s="54">
        <f>PRODUCT((F12+G12+H12)/E12)</f>
        <v>0.8</v>
      </c>
      <c r="O12" s="54">
        <f>PRODUCT(I12/E12)</f>
        <v>1.8</v>
      </c>
      <c r="Q12" s="10"/>
      <c r="R12" s="10"/>
      <c r="S12" s="10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5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5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2021-09-07T20:00:51Z</dcterms:modified>
</cp:coreProperties>
</file>